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CADIZ\"/>
    </mc:Choice>
  </mc:AlternateContent>
  <xr:revisionPtr revIDLastSave="0" documentId="8_{27DF360C-0047-4E88-8A27-CA20897F4DD1}" xr6:coauthVersionLast="47" xr6:coauthVersionMax="47" xr10:uidLastSave="{00000000-0000-0000-0000-000000000000}"/>
  <bookViews>
    <workbookView xWindow="1030" yWindow="1030" windowWidth="28790" windowHeight="15470" xr2:uid="{6C4E4156-37F9-4D97-B859-D67320CC834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<sst xmlns="http://schemas.openxmlformats.org/spreadsheetml/2006/main" count="257" uniqueCount="185">
  <si>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</si>
  <si>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</si>
  <si>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</si>
  <si>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</si>
  <si>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</si>
  <si>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</si>
  <si>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</si>
  <si>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</si>
  <si>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</si>
  <si>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</si>
  <si>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</si>
  <si>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</si>
  <si>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</si>
  <si>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</si>
  <si>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FERNANDO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</si>
  <si>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</si>
  <si>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</si>
  <si>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</si>
  <si>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</si>
  <si>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</si>
  <si>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</si>
  <si>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</si>
  <si>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</si>
  <si>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</si>
  <si>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</si>
  <si>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</si>
  <si>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</si>
  <si>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</si>
  <si>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</si>
  <si>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</si>
  <si>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</si>
  <si>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</si>
  <si>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</si>
  <si>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</si>
  <si>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</si>
  <si>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</si>
  <si>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San Fernando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</si>
  <si>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</si>
  <si>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</si>
  <si>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</si>
  <si>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</si>
  <si>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</si>
  <si>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</si>
  <si>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</si>
  <si>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</si>
  <si>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</si>
  <si>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</si>
  <si>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</si>
  <si>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</si>
  <si>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</si>
  <si>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</si>
  <si>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</si>
  <si>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</si>
  <si>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</si>
  <si>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</si>
  <si>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</si>
  <si>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</si>
  <si>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</si>
  <si>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</si>
  <si>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</si>
  <si>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</si>
  <si>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Honduras</t>
  </si>
  <si>
    <t>Colombia</t>
  </si>
  <si>
    <t>Rumania</t>
  </si>
  <si>
    <t>China</t>
  </si>
  <si>
    <t>Italia</t>
  </si>
  <si>
    <t>Ucrania</t>
  </si>
  <si>
    <t>Pakistan</t>
  </si>
  <si>
    <t>Senegal</t>
  </si>
  <si>
    <t>Venezuela</t>
  </si>
  <si>
    <t>Argentina</t>
  </si>
  <si>
    <t>Bolivia</t>
  </si>
  <si>
    <t>Otros paises de Asia</t>
  </si>
  <si>
    <t>Reino Unido</t>
  </si>
  <si>
    <t>Brasil</t>
  </si>
  <si>
    <t>Peru</t>
  </si>
  <si>
    <t>Francia</t>
  </si>
  <si>
    <t>Estados Unidos de América</t>
  </si>
  <si>
    <t>Cuba</t>
  </si>
  <si>
    <t>Portugal</t>
  </si>
  <si>
    <t>Argelia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</si>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</sst>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2CA18FB-18BB-4C93-AD82-572CEAE65EC0}"/>
    <cellStyle name="Normal" xfId="0" builtinId="0"/>
    <cellStyle name="Normal 2" xfId="1" xr:uid="{A141CD4B-958F-4E04-A437-E2165524635A}"/>
    <cellStyle name="Porcentaje 2" xfId="2" xr:uid="{024BCCA1-E7D7-46C5-ADF9-968712D99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55-404B-9F5C-1E1EC20AF7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55-404B-9F5C-1E1EC20AF7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55-404B-9F5C-1E1EC20AF7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55-404B-9F5C-1E1EC20AF7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155-404B-9F5C-1E1EC20AF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88333</c:v>
              </c:pt>
              <c:pt idx="1">
                <c:v>88490</c:v>
              </c:pt>
              <c:pt idx="2">
                <c:v>90178</c:v>
              </c:pt>
              <c:pt idx="3">
                <c:v>92666</c:v>
              </c:pt>
              <c:pt idx="4">
                <c:v>93544</c:v>
              </c:pt>
              <c:pt idx="5">
                <c:v>95026</c:v>
              </c:pt>
              <c:pt idx="6">
                <c:v>96155</c:v>
              </c:pt>
              <c:pt idx="7">
                <c:v>96366</c:v>
              </c:pt>
              <c:pt idx="8">
                <c:v>96689</c:v>
              </c:pt>
              <c:pt idx="9">
                <c:v>96894</c:v>
              </c:pt>
              <c:pt idx="10" formatCode="#,##0">
                <c:v>96772</c:v>
              </c:pt>
              <c:pt idx="11" formatCode="#,##0">
                <c:v>96361</c:v>
              </c:pt>
              <c:pt idx="12" formatCode="#,##0">
                <c:v>96335</c:v>
              </c:pt>
              <c:pt idx="13" formatCode="#,##0">
                <c:v>96131</c:v>
              </c:pt>
              <c:pt idx="14" formatCode="#,##0">
                <c:v>95949</c:v>
              </c:pt>
              <c:pt idx="15" formatCode="#,##0">
                <c:v>95643</c:v>
              </c:pt>
              <c:pt idx="16" formatCode="#,##0">
                <c:v>95174</c:v>
              </c:pt>
              <c:pt idx="17" formatCode="#,##0">
                <c:v>94979</c:v>
              </c:pt>
              <c:pt idx="18" formatCode="#,##0">
                <c:v>95001</c:v>
              </c:pt>
              <c:pt idx="19" formatCode="#,##0">
                <c:v>94867</c:v>
              </c:pt>
              <c:pt idx="20" formatCode="#,##0">
                <c:v>94120</c:v>
              </c:pt>
              <c:pt idx="21" formatCode="#,##0">
                <c:v>94072</c:v>
              </c:pt>
              <c:pt idx="22" formatCode="#,##0">
                <c:v>93793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7D-46DC-9ED2-EC42BBC8D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EF1-4988-B632-A77DF5AAE3F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EF1-4988-B632-A77DF5AAE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D7-4899-AA44-0E94239142D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D7-4899-AA44-0E94239142D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D7-4899-AA44-0E94239142D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2D7-4899-AA44-0E94239142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2D7-4899-AA44-0E9423914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C0-450D-9E58-E980D1BE4B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C0-450D-9E58-E980D1BE4B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C0-450D-9E58-E980D1BE4B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C0-450D-9E58-E980D1BE4B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3C0-450D-9E58-E980D1BE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29-4B77-B47B-3EACB46196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29-4B77-B47B-3EACB461962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29-4B77-B47B-3EACB461962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9-4B77-B47B-3EACB46196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429-4B77-B47B-3EACB461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4F-4AB0-94AA-5D941DF4914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4F-4AB0-94AA-5D941DF4914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4F-4AB0-94AA-5D941DF4914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84F-4AB0-94AA-5D941DF4914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4F-4AB0-94AA-5D941DF4914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4F-4AB0-94AA-5D941DF491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84F-4AB0-94AA-5D941DF4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1EEA22-5520-4EC2-A26B-8A4DAE46F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31DF31-85C0-4B60-8E94-84C7FF86D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5EFAE4-2922-4ABA-A11A-8F620F75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F7E6BB-7CF8-48CD-B70E-5A84D60C3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BB0B27-EA6A-4821-B707-2F2EA5AF1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31CCA4-9F65-4656-BED5-65DD97D47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236B8A8-7D41-4C52-A300-B4800E2FCE1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159156B-5EDC-4541-84C7-6EBA32867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70C90D1-DA0D-45E5-97AE-FBEB3ACC5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938D77-845B-48AD-AC92-0BA4064BF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18FB540-7FFC-4C96-8633-552F6396A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C9CBB64-43ED-4110-88FA-11360F2C6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0DFFCB0-5CC9-408F-9FE9-8747A0679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8723699-7C40-44C4-8805-A5E307424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09B513-A8B4-44AD-85D5-E6D9CF466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11974F0-52A0-4B7B-B4A7-DC8EF4425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D2EC427-412F-41F4-A362-FE52C7079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1098DCB-F5FB-49E0-BD09-B6FBCA804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A510E00-0EA1-45C5-BEC7-7A38FC490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BAA7F7F-F27B-4076-8FB1-BCB1F7079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4C0A3E-6AE4-46E3-B86A-0AFB50451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1EF8-8911-4DC2-AAEA-DC7AD1BCF268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FERNANDO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76D301A-03D9-40E5-8B50-95F0C3C93419}"/>
    <hyperlink ref="B14:C14" location="Municipios!A1" display="Municipios" xr:uid="{5777B14B-4877-4760-8FF0-2F7D6DCDEE15}"/>
    <hyperlink ref="B16:C16" location="'Datos Demograficos'!A1" display="Datos Demograficos" xr:uid="{CDE8FAB4-309D-44D6-8913-376F30BF3C7F}"/>
    <hyperlink ref="B18:C18" location="Nacionalidades!A1" display="Nacionalidades" xr:uid="{F69F9F1F-1A43-41C9-A54D-0AE76A5A1770}"/>
    <hyperlink ref="H18:I18" location="Trabajo!A1" display="Trabajo" xr:uid="{2562D863-F0AB-4466-8D95-C5782FCBE6E9}"/>
    <hyperlink ref="E12:F12" location="'Datos Economicos'!A1" display="Datos Económicos" xr:uid="{EF89D382-D9A8-4DBD-906C-BB1403DA10CB}"/>
    <hyperlink ref="E14" location="Trafico!A1" display="Tráfico" xr:uid="{9BBB519F-4A90-4C16-8C10-5ECBCC1FEF54}"/>
    <hyperlink ref="E16:F16" location="'Plazas Turisticas'!A1" display="Plazas Turisticas" xr:uid="{CECF1F47-D2FF-4404-BC48-A018196964C5}"/>
    <hyperlink ref="E18:F18" location="Bancos!A1" display="Bancos" xr:uid="{6A316721-0251-489B-8FBE-178200F0D674}"/>
    <hyperlink ref="H12" location="Presupuestos!A1" display="Presupuestos" xr:uid="{4917E171-3D5D-4B2F-99BA-ED9829307870}"/>
    <hyperlink ref="H14" location="'Datos Catastrales'!A1" display="Datos Catastrales" xr:uid="{6EDE54BC-E8D5-487F-87CF-2FA7D0FD1A8B}"/>
    <hyperlink ref="H16:I16" location="Hacienda!A1" display="Hacienda" xr:uid="{917379D1-3BF8-4DBC-BC65-5BD35300BE3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EEBB-1C02-452A-9D13-221527A3850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92</v>
      </c>
      <c r="C14" s="101" t="s">
        <v>12</v>
      </c>
      <c r="D14" s="101" t="s">
        <v>132</v>
      </c>
      <c r="E14" s="101" t="s">
        <v>133</v>
      </c>
      <c r="F14" s="101" t="s">
        <v>134</v>
      </c>
      <c r="G14" s="102" t="s">
        <v>135</v>
      </c>
      <c r="H14" s="23"/>
    </row>
    <row r="15" spans="1:8" ht="33" customHeight="1" thickBot="1" x14ac:dyDescent="0.35">
      <c r="A15" s="20"/>
      <c r="B15" s="117">
        <v>26</v>
      </c>
      <c r="C15" s="115">
        <v>22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139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2605728-82B9-4825-95F5-C904BC2F4BAA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F22D-F1EF-491C-80A5-A26BC8A8E38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143</v>
      </c>
      <c r="C15" s="132" t="s">
        <v>144</v>
      </c>
      <c r="D15" s="132" t="s">
        <v>145</v>
      </c>
      <c r="E15" s="132" t="s">
        <v>146</v>
      </c>
      <c r="F15" s="132" t="s">
        <v>147</v>
      </c>
      <c r="G15" s="132" t="s">
        <v>148</v>
      </c>
      <c r="H15" s="132" t="s">
        <v>149</v>
      </c>
      <c r="I15" s="132" t="s">
        <v>150</v>
      </c>
      <c r="J15" s="132" t="s">
        <v>151</v>
      </c>
      <c r="K15" s="133" t="s">
        <v>152</v>
      </c>
      <c r="L15" s="134"/>
    </row>
    <row r="16" spans="1:12" ht="32.25" customHeight="1" thickBot="1" x14ac:dyDescent="0.35">
      <c r="A16" s="20"/>
      <c r="B16" s="135">
        <v>28257.51844</v>
      </c>
      <c r="C16" s="136">
        <v>4273.5366799999993</v>
      </c>
      <c r="D16" s="136">
        <v>15890</v>
      </c>
      <c r="E16" s="136">
        <v>29770.844000000001</v>
      </c>
      <c r="F16" s="136">
        <v>291.3</v>
      </c>
      <c r="G16" s="136">
        <v>0</v>
      </c>
      <c r="H16" s="136">
        <v>0.2</v>
      </c>
      <c r="I16" s="136">
        <v>200</v>
      </c>
      <c r="J16" s="136">
        <v>6649</v>
      </c>
      <c r="K16" s="137">
        <v>85332.399120000002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154</v>
      </c>
      <c r="C19" s="132" t="s">
        <v>155</v>
      </c>
      <c r="D19" s="132" t="s">
        <v>156</v>
      </c>
      <c r="E19" s="132" t="s">
        <v>157</v>
      </c>
      <c r="F19" s="132" t="s">
        <v>158</v>
      </c>
      <c r="G19" s="132" t="s">
        <v>149</v>
      </c>
      <c r="H19" s="132" t="s">
        <v>150</v>
      </c>
      <c r="I19" s="132" t="s">
        <v>151</v>
      </c>
      <c r="J19" s="132" t="s">
        <v>159</v>
      </c>
      <c r="L19" s="23"/>
    </row>
    <row r="20" spans="1:12" ht="32.25" customHeight="1" thickBot="1" x14ac:dyDescent="0.35">
      <c r="A20" s="20"/>
      <c r="B20" s="135">
        <v>22430.763030000002</v>
      </c>
      <c r="C20" s="136">
        <v>39421.209799999997</v>
      </c>
      <c r="D20" s="136">
        <v>300.17816999999997</v>
      </c>
      <c r="E20" s="136">
        <v>8065.15589</v>
      </c>
      <c r="F20" s="136">
        <v>7771.7</v>
      </c>
      <c r="G20" s="136">
        <v>240</v>
      </c>
      <c r="H20" s="136">
        <v>200</v>
      </c>
      <c r="I20" s="136">
        <v>6652.8555500000002</v>
      </c>
      <c r="J20" s="137">
        <v>85331.862439999997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161</v>
      </c>
      <c r="C23" s="103" t="s">
        <v>162</v>
      </c>
      <c r="D23" s="103" t="s">
        <v>163</v>
      </c>
      <c r="E23" s="103" t="s">
        <v>164</v>
      </c>
      <c r="F23" s="103" t="s">
        <v>165</v>
      </c>
      <c r="G23" s="103" t="s">
        <v>166</v>
      </c>
      <c r="H23" s="104" t="s">
        <v>159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40252.17424</v>
      </c>
      <c r="C24" s="136">
        <v>6846.8338700000004</v>
      </c>
      <c r="D24" s="136">
        <v>11558.465980000001</v>
      </c>
      <c r="E24" s="136">
        <v>2497.3217100000002</v>
      </c>
      <c r="F24" s="136">
        <v>17384.032920000001</v>
      </c>
      <c r="G24" s="136">
        <v>6793.0337199999994</v>
      </c>
      <c r="H24" s="137">
        <v>85331.862439999997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D8F443D-4920-4405-8B24-341C4CA8ABC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55D88-AED7-4724-B721-0BA20B56BF2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168</v>
      </c>
      <c r="C14" s="147"/>
      <c r="D14" s="147"/>
      <c r="E14" s="147"/>
      <c r="F14" s="148"/>
      <c r="I14" s="146" t="s">
        <v>169</v>
      </c>
      <c r="J14" s="148"/>
      <c r="K14" s="23"/>
    </row>
    <row r="15" spans="1:11" ht="51" customHeight="1" x14ac:dyDescent="0.3">
      <c r="A15" s="20"/>
      <c r="B15" s="100" t="s">
        <v>170</v>
      </c>
      <c r="C15" s="149">
        <v>58411</v>
      </c>
      <c r="E15" s="150" t="s">
        <v>171</v>
      </c>
      <c r="F15" s="151">
        <v>8246</v>
      </c>
      <c r="G15" s="20"/>
      <c r="I15" s="100" t="s">
        <v>172</v>
      </c>
      <c r="J15" s="149">
        <v>250</v>
      </c>
      <c r="K15" s="23"/>
    </row>
    <row r="16" spans="1:11" ht="51" customHeight="1" x14ac:dyDescent="0.3">
      <c r="A16" s="20"/>
      <c r="B16" s="150" t="s">
        <v>173</v>
      </c>
      <c r="C16" s="152">
        <v>2417693.8197199996</v>
      </c>
      <c r="E16" s="150" t="s">
        <v>174</v>
      </c>
      <c r="F16" s="153">
        <v>559.66139999999996</v>
      </c>
      <c r="G16" s="20"/>
      <c r="I16" s="150" t="s">
        <v>175</v>
      </c>
      <c r="J16" s="152">
        <v>2126.4</v>
      </c>
      <c r="K16" s="23"/>
    </row>
    <row r="17" spans="1:13" ht="51" customHeight="1" thickBot="1" x14ac:dyDescent="0.35">
      <c r="A17" s="20"/>
      <c r="B17" s="150" t="s">
        <v>176</v>
      </c>
      <c r="C17" s="152">
        <v>1606192.25636</v>
      </c>
      <c r="E17" s="150" t="s">
        <v>177</v>
      </c>
      <c r="F17" s="153">
        <v>104.16070000000001</v>
      </c>
      <c r="G17" s="20"/>
      <c r="I17" s="154" t="s">
        <v>178</v>
      </c>
      <c r="J17" s="155">
        <v>2268</v>
      </c>
      <c r="K17" s="23"/>
    </row>
    <row r="18" spans="1:13" ht="51" customHeight="1" thickBot="1" x14ac:dyDescent="0.35">
      <c r="A18" s="20"/>
      <c r="B18" s="154" t="s">
        <v>179</v>
      </c>
      <c r="C18" s="156">
        <v>811501.56335000007</v>
      </c>
      <c r="D18" s="157"/>
      <c r="E18" s="154" t="s">
        <v>180</v>
      </c>
      <c r="F18" s="158">
        <v>455.50069999999999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8A95E35-CEA9-4A76-B6C8-684A2E862F7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64F6-C898-4792-BB2D-7C22296CCC0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182</v>
      </c>
      <c r="E15" s="53">
        <v>40958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183</v>
      </c>
      <c r="E17" s="53">
        <v>3336.7191881927824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20423.658794130573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184</v>
      </c>
      <c r="D21" s="80"/>
      <c r="E21" s="159">
        <v>0.93097030491444066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3C890B5-9880-4386-9CDA-0A505DDC122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944A-EA0C-4FA7-9DA5-47ED4A698A8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29.909999847412109</v>
      </c>
      <c r="H14" s="25" t="s">
        <v>17</v>
      </c>
      <c r="I14" s="26">
        <v>4.0202909137211336E-3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93793</v>
      </c>
      <c r="H16" s="25" t="s">
        <v>17</v>
      </c>
      <c r="I16" s="26">
        <v>7.4513994264059802E-2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1.858347637883424E-2</v>
      </c>
      <c r="H18" s="25" t="s">
        <v>20</v>
      </c>
      <c r="I18" s="26">
        <v>5.0825832386611904E-2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3135.8408718987412</v>
      </c>
      <c r="H20" s="25" t="s">
        <v>20</v>
      </c>
      <c r="I20" s="33">
        <v>169.18959570860866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</v>
      </c>
      <c r="H22" s="25" t="s">
        <v>20</v>
      </c>
      <c r="I22" s="33">
        <v>4.599552167661054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1501</v>
      </c>
      <c r="H24" s="25" t="s">
        <v>17</v>
      </c>
      <c r="I24" s="26">
        <v>4.7155288869341207E-2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11121</v>
      </c>
      <c r="H26" s="25" t="s">
        <v>17</v>
      </c>
      <c r="I26" s="26">
        <v>3.9909135930064808E-2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9676</v>
      </c>
      <c r="H28" s="25" t="s">
        <v>20</v>
      </c>
      <c r="I28" s="36">
        <v>131221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959</v>
      </c>
      <c r="H30" s="25" t="s">
        <v>17</v>
      </c>
      <c r="I30" s="26">
        <v>1.077709726358375E-2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26</v>
      </c>
      <c r="H32" s="25" t="s">
        <v>17</v>
      </c>
      <c r="I32" s="26">
        <v>4.9808429118773943E-2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54739</v>
      </c>
      <c r="H36" s="25" t="s">
        <v>17</v>
      </c>
      <c r="I36" s="26">
        <v>6.4488804378815615E-2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83436.247930000012</v>
      </c>
      <c r="H38" s="25" t="s">
        <v>17</v>
      </c>
      <c r="I38" s="26">
        <v>6.1026822251536973E-2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20423.658794130573</v>
      </c>
      <c r="H40" s="25" t="s">
        <v>20</v>
      </c>
      <c r="I40" s="36">
        <v>18963.068865538939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F8F64CD-1C62-45FB-9B69-232F1C3B8B6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2C2C-6469-4917-B7A7-D776CFAA0DF5}">
  <sheetPr codeName="Hoja4">
    <pageSetUpPr fitToPage="1"/>
  </sheetPr>
  <dimension ref="A4:H2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29.909999847412109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14.4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93793</v>
      </c>
    </row>
  </sheetData>
  <mergeCells count="3">
    <mergeCell ref="C6:E6"/>
    <mergeCell ref="C8:E8"/>
    <mergeCell ref="C10:E10"/>
  </mergeCells>
  <hyperlinks>
    <hyperlink ref="A7" location="Indice!A1" display="Índice" xr:uid="{6021FCC4-3B2F-4734-8901-8E72FA3BFB3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7B13E-00BC-4C80-8F51-FCEA431EE12E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93793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37</v>
      </c>
      <c r="D13" s="26">
        <v>0.51298071284637448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38</v>
      </c>
      <c r="D15" s="26">
        <v>1.858347637883424E-2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39</v>
      </c>
      <c r="C17" s="21"/>
      <c r="D17" s="26">
        <v>0.49071807749769542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3135.8408718987412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40</v>
      </c>
      <c r="H24" s="42"/>
      <c r="I24" s="58"/>
      <c r="J24" s="26">
        <v>0.19725352638256585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41</v>
      </c>
      <c r="H26" s="42"/>
      <c r="J26" s="53">
        <v>561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42</v>
      </c>
      <c r="H28" s="59"/>
      <c r="I28" s="59"/>
      <c r="J28" s="53">
        <v>347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43</v>
      </c>
      <c r="H30" s="42"/>
      <c r="J30" s="53">
        <v>820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44</v>
      </c>
      <c r="H32" s="42"/>
      <c r="J32" s="53">
        <v>-259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45</v>
      </c>
      <c r="H34" s="60"/>
      <c r="I34" s="60" t="s">
        <v>46</v>
      </c>
      <c r="J34" s="60"/>
      <c r="K34" s="23"/>
    </row>
    <row r="35" spans="1:11" ht="14" x14ac:dyDescent="0.3">
      <c r="A35" s="20"/>
      <c r="C35" s="42"/>
      <c r="G35" s="61">
        <v>13535</v>
      </c>
      <c r="H35" s="61"/>
      <c r="I35" s="61">
        <v>15998</v>
      </c>
      <c r="J35" s="61"/>
      <c r="K35" s="23"/>
    </row>
    <row r="36" spans="1:11" ht="14" x14ac:dyDescent="0.3">
      <c r="A36" s="20"/>
      <c r="C36" s="42"/>
      <c r="G36" s="62" t="s">
        <v>47</v>
      </c>
      <c r="H36" s="62" t="s">
        <v>48</v>
      </c>
      <c r="I36" s="62" t="s">
        <v>47</v>
      </c>
      <c r="J36" s="62" t="s">
        <v>48</v>
      </c>
      <c r="K36" s="23"/>
    </row>
    <row r="37" spans="1:11" ht="14" x14ac:dyDescent="0.3">
      <c r="A37" s="20"/>
      <c r="B37" s="21" t="s">
        <v>49</v>
      </c>
      <c r="C37" s="42"/>
      <c r="G37" s="63">
        <v>6933</v>
      </c>
      <c r="H37" s="63">
        <v>6602</v>
      </c>
      <c r="I37" s="63">
        <v>8172</v>
      </c>
      <c r="J37" s="63">
        <v>7826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8F509E8-62A2-4852-B822-B14911A1AA8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4B80-C528-4885-8169-E1F8E3226F9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50</v>
      </c>
      <c r="C11" s="65">
        <v>92050</v>
      </c>
      <c r="D11" s="66"/>
      <c r="E11" s="67" t="s">
        <v>51</v>
      </c>
      <c r="F11" s="65">
        <v>1743</v>
      </c>
      <c r="G11" s="67" t="s">
        <v>52</v>
      </c>
      <c r="H11" s="66"/>
      <c r="I11" s="65">
        <v>438</v>
      </c>
      <c r="J11" s="67" t="s">
        <v>53</v>
      </c>
      <c r="K11" s="68">
        <v>361</v>
      </c>
    </row>
    <row r="12" spans="1:11" ht="30.75" customHeight="1" thickBot="1" x14ac:dyDescent="0.35">
      <c r="B12" s="64" t="s">
        <v>54</v>
      </c>
      <c r="C12" s="65">
        <v>727</v>
      </c>
      <c r="D12" s="67"/>
      <c r="E12" s="67" t="s">
        <v>55</v>
      </c>
      <c r="F12" s="65">
        <v>211</v>
      </c>
      <c r="G12" s="67" t="s">
        <v>56</v>
      </c>
      <c r="H12" s="67"/>
      <c r="I12" s="65">
        <v>1</v>
      </c>
      <c r="J12" s="67" t="s">
        <v>57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58</v>
      </c>
      <c r="C14" s="71"/>
      <c r="D14" s="71"/>
      <c r="E14" s="72"/>
      <c r="G14" s="73" t="s">
        <v>59</v>
      </c>
      <c r="H14" s="74"/>
      <c r="I14" s="75">
        <f>'Datos Generales'!G16</f>
        <v>93793</v>
      </c>
      <c r="J14" s="69"/>
      <c r="K14" s="69"/>
    </row>
    <row r="16" spans="1:11" x14ac:dyDescent="0.3">
      <c r="B16" s="21" t="s">
        <v>60</v>
      </c>
      <c r="C16" s="76">
        <v>269</v>
      </c>
    </row>
    <row r="17" spans="2:3" x14ac:dyDescent="0.3">
      <c r="B17" s="21" t="s">
        <v>61</v>
      </c>
      <c r="C17" s="76">
        <v>229</v>
      </c>
    </row>
    <row r="18" spans="2:3" x14ac:dyDescent="0.3">
      <c r="B18" s="21" t="s">
        <v>62</v>
      </c>
      <c r="C18" s="76">
        <v>142</v>
      </c>
    </row>
    <row r="19" spans="2:3" x14ac:dyDescent="0.3">
      <c r="B19" s="21" t="s">
        <v>63</v>
      </c>
      <c r="C19" s="76">
        <v>116</v>
      </c>
    </row>
    <row r="20" spans="2:3" x14ac:dyDescent="0.3">
      <c r="B20" s="21" t="s">
        <v>64</v>
      </c>
      <c r="C20" s="76">
        <v>105</v>
      </c>
    </row>
    <row r="21" spans="2:3" x14ac:dyDescent="0.3">
      <c r="B21" s="21" t="s">
        <v>65</v>
      </c>
      <c r="C21" s="76">
        <v>86</v>
      </c>
    </row>
    <row r="22" spans="2:3" x14ac:dyDescent="0.3">
      <c r="B22" s="21" t="s">
        <v>66</v>
      </c>
      <c r="C22" s="76">
        <v>63</v>
      </c>
    </row>
    <row r="23" spans="2:3" x14ac:dyDescent="0.3">
      <c r="B23" s="21" t="s">
        <v>67</v>
      </c>
      <c r="C23" s="76">
        <v>55</v>
      </c>
    </row>
    <row r="24" spans="2:3" x14ac:dyDescent="0.3">
      <c r="B24" s="21" t="s">
        <v>68</v>
      </c>
      <c r="C24" s="76">
        <v>52</v>
      </c>
    </row>
    <row r="25" spans="2:3" x14ac:dyDescent="0.3">
      <c r="B25" s="21" t="s">
        <v>69</v>
      </c>
      <c r="C25" s="76">
        <v>44</v>
      </c>
    </row>
    <row r="26" spans="2:3" x14ac:dyDescent="0.3">
      <c r="B26" s="21" t="s">
        <v>70</v>
      </c>
      <c r="C26" s="76">
        <v>41</v>
      </c>
    </row>
    <row r="27" spans="2:3" x14ac:dyDescent="0.3">
      <c r="B27" s="21" t="s">
        <v>71</v>
      </c>
      <c r="C27" s="76">
        <v>40</v>
      </c>
    </row>
    <row r="28" spans="2:3" x14ac:dyDescent="0.3">
      <c r="B28" s="21" t="s">
        <v>72</v>
      </c>
      <c r="C28" s="76">
        <v>39</v>
      </c>
    </row>
    <row r="29" spans="2:3" x14ac:dyDescent="0.3">
      <c r="B29" s="21" t="s">
        <v>73</v>
      </c>
      <c r="C29" s="76">
        <v>38</v>
      </c>
    </row>
    <row r="30" spans="2:3" x14ac:dyDescent="0.3">
      <c r="B30" s="21" t="s">
        <v>74</v>
      </c>
      <c r="C30" s="76">
        <v>37</v>
      </c>
    </row>
    <row r="31" spans="2:3" x14ac:dyDescent="0.3">
      <c r="B31" s="21" t="s">
        <v>75</v>
      </c>
      <c r="C31" s="76">
        <v>32</v>
      </c>
    </row>
    <row r="32" spans="2:3" x14ac:dyDescent="0.3">
      <c r="B32" s="21" t="s">
        <v>76</v>
      </c>
      <c r="C32" s="76">
        <v>28</v>
      </c>
    </row>
    <row r="33" spans="2:3" x14ac:dyDescent="0.3">
      <c r="B33" s="21" t="s">
        <v>77</v>
      </c>
      <c r="C33" s="76">
        <v>28</v>
      </c>
    </row>
    <row r="34" spans="2:3" x14ac:dyDescent="0.3">
      <c r="B34" s="21" t="s">
        <v>78</v>
      </c>
      <c r="C34" s="76">
        <v>28</v>
      </c>
    </row>
    <row r="35" spans="2:3" x14ac:dyDescent="0.3">
      <c r="B35" s="21" t="s">
        <v>79</v>
      </c>
      <c r="C35" s="76">
        <v>23</v>
      </c>
    </row>
    <row r="36" spans="2:3" x14ac:dyDescent="0.3">
      <c r="B36" s="21" t="s">
        <v>80</v>
      </c>
      <c r="C36" s="76">
        <v>23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5F052CF-695D-4221-86E3-46543B96581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57F0-18E9-4C41-ACA6-F5D6447FA3E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81</v>
      </c>
      <c r="E12" s="78">
        <v>11427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82</v>
      </c>
      <c r="C14" s="79"/>
      <c r="D14" s="79"/>
      <c r="E14" s="78">
        <v>13349</v>
      </c>
    </row>
    <row r="15" spans="1:9" x14ac:dyDescent="0.3">
      <c r="A15" s="20"/>
      <c r="E15" s="78"/>
    </row>
    <row r="16" spans="1:9" x14ac:dyDescent="0.3">
      <c r="A16" s="20"/>
      <c r="B16" s="21" t="s">
        <v>83</v>
      </c>
      <c r="D16" s="80"/>
      <c r="E16" s="78">
        <v>9676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84</v>
      </c>
      <c r="D18" s="80"/>
      <c r="E18" s="78">
        <v>3673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85</v>
      </c>
      <c r="D20" s="80"/>
      <c r="E20" s="81">
        <v>0.24827632824117885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87</v>
      </c>
      <c r="E26" s="86"/>
      <c r="F26" s="86"/>
      <c r="G26" s="86"/>
      <c r="H26" s="87"/>
    </row>
    <row r="27" spans="1:16" ht="15.5" thickBot="1" x14ac:dyDescent="0.35">
      <c r="C27" s="52"/>
      <c r="D27" s="88" t="s">
        <v>88</v>
      </c>
      <c r="E27" s="88" t="s">
        <v>89</v>
      </c>
      <c r="F27" s="88" t="s">
        <v>90</v>
      </c>
      <c r="G27" s="88" t="s">
        <v>91</v>
      </c>
      <c r="H27" s="88" t="s">
        <v>92</v>
      </c>
    </row>
    <row r="28" spans="1:16" ht="38.25" customHeight="1" thickBot="1" x14ac:dyDescent="0.35">
      <c r="C28" s="88" t="s">
        <v>93</v>
      </c>
      <c r="D28" s="89">
        <v>263</v>
      </c>
      <c r="E28" s="89">
        <v>203</v>
      </c>
      <c r="F28" s="89">
        <v>3746</v>
      </c>
      <c r="G28" s="90">
        <v>6909</v>
      </c>
      <c r="H28" s="90">
        <f>SUM(D28:G28)</f>
        <v>11121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7FA0F9B-019C-4957-9D96-01F40BF8D2A8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5739-ECB6-42EA-B234-DE339954171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95</v>
      </c>
      <c r="D13" s="94"/>
      <c r="E13" s="95"/>
      <c r="H13" s="93" t="s">
        <v>96</v>
      </c>
      <c r="I13" s="94"/>
      <c r="J13" s="94"/>
      <c r="K13" s="95"/>
      <c r="L13" s="52"/>
      <c r="M13" s="52"/>
      <c r="N13" s="93" t="s">
        <v>97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98</v>
      </c>
      <c r="D14" s="98" t="s">
        <v>99</v>
      </c>
      <c r="E14" s="98" t="s">
        <v>100</v>
      </c>
      <c r="G14" s="99"/>
      <c r="H14" s="100" t="s">
        <v>88</v>
      </c>
      <c r="I14" s="101" t="s">
        <v>89</v>
      </c>
      <c r="J14" s="101" t="s">
        <v>90</v>
      </c>
      <c r="K14" s="102" t="s">
        <v>91</v>
      </c>
      <c r="L14" s="52"/>
      <c r="M14" s="52"/>
      <c r="N14" s="97" t="s">
        <v>101</v>
      </c>
      <c r="O14" s="103" t="s">
        <v>102</v>
      </c>
      <c r="P14" s="103" t="s">
        <v>103</v>
      </c>
      <c r="Q14" s="104" t="s">
        <v>104</v>
      </c>
      <c r="R14" s="23"/>
    </row>
    <row r="15" spans="1:18" ht="34.5" customHeight="1" x14ac:dyDescent="0.3">
      <c r="A15" s="20"/>
      <c r="B15" s="105" t="s">
        <v>93</v>
      </c>
      <c r="C15" s="106">
        <v>2045</v>
      </c>
      <c r="D15" s="107">
        <v>5085</v>
      </c>
      <c r="E15" s="108">
        <v>202</v>
      </c>
      <c r="G15" s="105" t="s">
        <v>93</v>
      </c>
      <c r="H15" s="109">
        <v>54</v>
      </c>
      <c r="I15" s="107">
        <v>130</v>
      </c>
      <c r="J15" s="107">
        <v>2218</v>
      </c>
      <c r="K15" s="110">
        <v>4930</v>
      </c>
      <c r="L15" s="111"/>
      <c r="M15" s="105" t="s">
        <v>93</v>
      </c>
      <c r="N15" s="112">
        <v>3334</v>
      </c>
      <c r="O15" s="112">
        <v>2526</v>
      </c>
      <c r="P15" s="112">
        <v>1110</v>
      </c>
      <c r="Q15" s="108">
        <v>362</v>
      </c>
      <c r="R15" s="23"/>
    </row>
    <row r="16" spans="1:18" ht="34.5" customHeight="1" thickBot="1" x14ac:dyDescent="0.35">
      <c r="A16" s="20"/>
      <c r="B16" s="113" t="s">
        <v>105</v>
      </c>
      <c r="C16" s="114">
        <v>779</v>
      </c>
      <c r="D16" s="115">
        <v>537</v>
      </c>
      <c r="E16" s="116">
        <v>185</v>
      </c>
      <c r="G16" s="113" t="s">
        <v>105</v>
      </c>
      <c r="H16" s="114">
        <v>7</v>
      </c>
      <c r="I16" s="115">
        <v>30</v>
      </c>
      <c r="J16" s="115">
        <v>533</v>
      </c>
      <c r="K16" s="116">
        <v>931</v>
      </c>
      <c r="L16" s="111"/>
      <c r="M16" s="113" t="s">
        <v>105</v>
      </c>
      <c r="N16" s="115">
        <v>1350</v>
      </c>
      <c r="O16" s="115">
        <v>138</v>
      </c>
      <c r="P16" s="115">
        <v>12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3DE7C1A-1D25-4455-A71C-BCBF6081C09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6D12-B991-4AEB-B290-2FDFAF42B6A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107</v>
      </c>
      <c r="C14" s="101" t="s">
        <v>108</v>
      </c>
      <c r="D14" s="101" t="s">
        <v>109</v>
      </c>
      <c r="E14" s="101" t="s">
        <v>110</v>
      </c>
      <c r="F14" s="101" t="s">
        <v>111</v>
      </c>
      <c r="G14" s="102" t="s">
        <v>112</v>
      </c>
      <c r="H14" s="111"/>
      <c r="I14" s="23"/>
    </row>
    <row r="15" spans="1:9" ht="32.25" customHeight="1" thickBot="1" x14ac:dyDescent="0.35">
      <c r="A15" s="20"/>
      <c r="B15" s="117">
        <v>41950</v>
      </c>
      <c r="C15" s="115">
        <v>9163</v>
      </c>
      <c r="D15" s="115">
        <v>3144</v>
      </c>
      <c r="E15" s="115">
        <v>125</v>
      </c>
      <c r="F15" s="115">
        <v>15</v>
      </c>
      <c r="G15" s="116">
        <v>342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114</v>
      </c>
      <c r="C20" s="101" t="s">
        <v>115</v>
      </c>
      <c r="D20" s="102" t="s">
        <v>116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32744</v>
      </c>
      <c r="C21" s="115">
        <v>23911</v>
      </c>
      <c r="D21" s="116">
        <v>56655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00181C3-6352-4C20-9848-D2ACFA5CB93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1F008-0337-4BBC-874B-1C84BD06F57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117</v>
      </c>
      <c r="I12" s="23"/>
    </row>
    <row r="13" spans="1:9" ht="18.75" customHeight="1" x14ac:dyDescent="0.3">
      <c r="A13" s="20"/>
      <c r="B13" s="119" t="s">
        <v>118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119</v>
      </c>
      <c r="D15" s="101" t="s">
        <v>120</v>
      </c>
      <c r="E15" s="101" t="s">
        <v>121</v>
      </c>
      <c r="F15" s="101" t="s">
        <v>122</v>
      </c>
      <c r="G15" s="120" t="s">
        <v>123</v>
      </c>
      <c r="H15" s="102" t="s">
        <v>92</v>
      </c>
      <c r="I15" s="23"/>
    </row>
    <row r="16" spans="1:9" ht="33.75" customHeight="1" x14ac:dyDescent="0.3">
      <c r="A16" s="20"/>
      <c r="B16" s="121" t="s">
        <v>124</v>
      </c>
      <c r="C16" s="122">
        <v>5</v>
      </c>
      <c r="D16" s="122">
        <v>0</v>
      </c>
      <c r="E16" s="122">
        <v>7</v>
      </c>
      <c r="F16" s="122">
        <v>0</v>
      </c>
      <c r="G16" s="123">
        <v>0</v>
      </c>
      <c r="H16" s="124">
        <v>12</v>
      </c>
      <c r="I16" s="23"/>
    </row>
    <row r="17" spans="1:9" ht="32.25" customHeight="1" thickBot="1" x14ac:dyDescent="0.35">
      <c r="A17" s="20"/>
      <c r="B17" s="125" t="s">
        <v>125</v>
      </c>
      <c r="C17" s="115">
        <v>5</v>
      </c>
      <c r="D17" s="115">
        <v>0</v>
      </c>
      <c r="E17" s="115">
        <v>8</v>
      </c>
      <c r="F17" s="115">
        <v>0</v>
      </c>
      <c r="G17" s="126">
        <v>0</v>
      </c>
      <c r="H17" s="116">
        <v>13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119</v>
      </c>
      <c r="D21" s="101" t="s">
        <v>127</v>
      </c>
      <c r="E21" s="101" t="s">
        <v>128</v>
      </c>
      <c r="F21" s="101" t="s">
        <v>129</v>
      </c>
      <c r="G21" s="120" t="s">
        <v>130</v>
      </c>
      <c r="H21" s="102" t="s">
        <v>92</v>
      </c>
      <c r="I21" s="23"/>
    </row>
    <row r="22" spans="1:9" ht="33.75" customHeight="1" x14ac:dyDescent="0.3">
      <c r="A22" s="20"/>
      <c r="B22" s="121" t="s">
        <v>124</v>
      </c>
      <c r="C22" s="122">
        <v>114</v>
      </c>
      <c r="D22" s="122">
        <v>0</v>
      </c>
      <c r="E22" s="122">
        <v>812</v>
      </c>
      <c r="F22" s="122">
        <v>0</v>
      </c>
      <c r="G22" s="123">
        <v>0</v>
      </c>
      <c r="H22" s="124">
        <v>926</v>
      </c>
      <c r="I22" s="23"/>
    </row>
    <row r="23" spans="1:9" ht="32.25" customHeight="1" thickBot="1" x14ac:dyDescent="0.35">
      <c r="A23" s="20"/>
      <c r="B23" s="125" t="s">
        <v>125</v>
      </c>
      <c r="C23" s="115">
        <v>114</v>
      </c>
      <c r="D23" s="115">
        <v>0</v>
      </c>
      <c r="E23" s="115">
        <v>845</v>
      </c>
      <c r="F23" s="115">
        <v>0</v>
      </c>
      <c r="G23" s="126">
        <v>0</v>
      </c>
      <c r="H23" s="116">
        <v>959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4EFF950-0431-4A94-84F7-E30B69E2C7C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2025-06-02T10:09:34Z</dcterms:modified>
</cp:coreProperties>
</file>